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esia\Desktop\"/>
    </mc:Choice>
  </mc:AlternateContent>
  <xr:revisionPtr revIDLastSave="0" documentId="13_ncr:1_{D4A572C6-5EF9-4417-8A02-20DFE5E6B69C}" xr6:coauthVersionLast="36" xr6:coauthVersionMax="36" xr10:uidLastSave="{00000000-0000-0000-0000-000000000000}"/>
  <bookViews>
    <workbookView xWindow="0" yWindow="0" windowWidth="21570" windowHeight="10050" xr2:uid="{6A269323-987C-4C03-B324-B9E8145CDE4E}"/>
  </bookViews>
  <sheets>
    <sheet name="Arkusz1" sheetId="1" r:id="rId1"/>
  </sheets>
  <definedNames>
    <definedName name="_xlnm.Print_Area" localSheetId="0">Arkusz1!$A$1:$I$53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I47" i="1"/>
  <c r="F11" i="1"/>
  <c r="H11" i="1" s="1"/>
  <c r="H8" i="1"/>
  <c r="I8" i="1" s="1"/>
  <c r="H9" i="1"/>
  <c r="H10" i="1"/>
  <c r="H12" i="1"/>
  <c r="H13" i="1"/>
  <c r="H14" i="1"/>
  <c r="I14" i="1" s="1"/>
  <c r="H15" i="1"/>
  <c r="H16" i="1"/>
  <c r="H17" i="1"/>
  <c r="H18" i="1"/>
  <c r="H19" i="1"/>
  <c r="H20" i="1"/>
  <c r="I20" i="1" s="1"/>
  <c r="H21" i="1"/>
  <c r="H22" i="1"/>
  <c r="H23" i="1"/>
  <c r="H24" i="1"/>
  <c r="H25" i="1"/>
  <c r="H26" i="1"/>
  <c r="I26" i="1" s="1"/>
  <c r="H27" i="1"/>
  <c r="H28" i="1"/>
  <c r="H29" i="1"/>
  <c r="H47" i="1" s="1"/>
  <c r="H30" i="1"/>
  <c r="H31" i="1"/>
  <c r="H32" i="1"/>
  <c r="I32" i="1" s="1"/>
  <c r="H33" i="1"/>
  <c r="H34" i="1"/>
  <c r="H35" i="1"/>
  <c r="H36" i="1"/>
  <c r="H37" i="1"/>
  <c r="H38" i="1"/>
  <c r="I38" i="1" s="1"/>
  <c r="H39" i="1"/>
  <c r="H40" i="1"/>
  <c r="H41" i="1"/>
  <c r="H42" i="1"/>
  <c r="H43" i="1"/>
  <c r="H44" i="1"/>
  <c r="I44" i="1" s="1"/>
  <c r="H45" i="1"/>
  <c r="H46" i="1"/>
  <c r="I9" i="1"/>
  <c r="I10" i="1"/>
  <c r="I12" i="1"/>
  <c r="I13" i="1"/>
  <c r="I15" i="1"/>
  <c r="I16" i="1"/>
  <c r="I17" i="1"/>
  <c r="I18" i="1"/>
  <c r="I19" i="1"/>
  <c r="I21" i="1"/>
  <c r="I22" i="1"/>
  <c r="I23" i="1"/>
  <c r="I24" i="1"/>
  <c r="I25" i="1"/>
  <c r="I27" i="1"/>
  <c r="I28" i="1"/>
  <c r="I30" i="1"/>
  <c r="I31" i="1"/>
  <c r="I33" i="1"/>
  <c r="I34" i="1"/>
  <c r="I35" i="1"/>
  <c r="I36" i="1"/>
  <c r="I37" i="1"/>
  <c r="I39" i="1"/>
  <c r="I40" i="1"/>
  <c r="I41" i="1"/>
  <c r="I42" i="1"/>
  <c r="I43" i="1"/>
  <c r="I45" i="1"/>
  <c r="I46" i="1"/>
  <c r="F8" i="1"/>
  <c r="F7" i="1"/>
  <c r="H7" i="1" s="1"/>
  <c r="F9" i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I29" i="1" s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I7" i="1" l="1"/>
  <c r="I11" i="1"/>
</calcChain>
</file>

<file path=xl/sharedStrings.xml><?xml version="1.0" encoding="utf-8"?>
<sst xmlns="http://schemas.openxmlformats.org/spreadsheetml/2006/main" count="133" uniqueCount="94">
  <si>
    <t>Lp.</t>
  </si>
  <si>
    <t>Ilość</t>
  </si>
  <si>
    <t>J.m.</t>
  </si>
  <si>
    <t>Cena jednostkowa netto /zł/</t>
  </si>
  <si>
    <t>szt.</t>
  </si>
  <si>
    <t>Przedmit zamówienia</t>
  </si>
  <si>
    <t xml:space="preserve">Wartość brutto /zł/ </t>
  </si>
  <si>
    <t>Wartośc netto /zł/</t>
  </si>
  <si>
    <t>Ręczniki papierowe ZZ 4 000 listków zielone</t>
  </si>
  <si>
    <t>Kostka do WC Domestos koszyczek 40 g</t>
  </si>
  <si>
    <t>Kostka do WC Bodro koszyczek 40 g</t>
  </si>
  <si>
    <t>Odkamieniacz saszetka 50 g</t>
  </si>
  <si>
    <t>Ręcznik papierowy kuchenny 2-warstwowy, 50 listków 2 szt. op.</t>
  </si>
  <si>
    <t>Płyn do mycia podłóg PCV Sidolux 1 l  ( mydło marsylskie)</t>
  </si>
  <si>
    <t>Płyn do mycia podłóg PCV Ludwik 1 l ( kwiat lguny, mydło marsylskie itp..)</t>
  </si>
  <si>
    <t>Płyn do wybielania tkanin ACE 1 L</t>
  </si>
  <si>
    <t>Płyn Cleanlux -  zmywacz do PCV  500 ml</t>
  </si>
  <si>
    <t>Proszek do prania Bryza 1 kg biał./kol.</t>
  </si>
  <si>
    <t>Proszek do prania Wizir 1 kg biał/kol.</t>
  </si>
  <si>
    <t>Płyn do płukania tkanin Silan 1 l</t>
  </si>
  <si>
    <t>Rękawice gumowe gospodarcze  M,L,S</t>
  </si>
  <si>
    <t>Worki na smieci 35 l LDPE op. 50 szt.</t>
  </si>
  <si>
    <t>Worki na smieci 120 l LDPE op. 10 szt.</t>
  </si>
  <si>
    <t>Worki na smieci 60 l LDPE op. 20 szt.</t>
  </si>
  <si>
    <t>Scierka ostra zmyw. dwustronna w wym. 15,5x11,5 cm</t>
  </si>
  <si>
    <t>Ścierka z mikrowłókna niebieska do szkła, kurzu o wym, 38x38 cm</t>
  </si>
  <si>
    <t>Załącznik nr 1 do Zapytania ofertowego nr ZP.261.1.2023</t>
  </si>
  <si>
    <t xml:space="preserve">Wartość VAT </t>
  </si>
  <si>
    <t>VAT %</t>
  </si>
  <si>
    <t>Cilit bang zero kamienia 750 ml</t>
  </si>
  <si>
    <t>Płyn do szyb  CLIN Windows&amp;GLASS LEMON z rozpylaczem 500 ml</t>
  </si>
  <si>
    <t>Mleczko Cif Lemon 750 ml</t>
  </si>
  <si>
    <t>Mleczko Cif  Lemon 300 ml</t>
  </si>
  <si>
    <t>Pronto ( spray przeciw kurzowi ) 300 ml</t>
  </si>
  <si>
    <t>Kret granulki 500 g</t>
  </si>
  <si>
    <t>Papier toaletowy Serwus jednowarstwowy  36m, ilość listków ok.. 320  ( 8x8 szt.) 64 szt. 1 op.</t>
  </si>
  <si>
    <t>Płyn do mycia naczyń  Ludwik mięta/cytryna 5 l</t>
  </si>
  <si>
    <t>Ajax  płyn uniwersalny 1 l</t>
  </si>
  <si>
    <t>Płyn Tytan do WC bakterjobójczy   700 ml  niebieski</t>
  </si>
  <si>
    <t>Cilit bang tłuszcz i smugi 750 ml</t>
  </si>
  <si>
    <t>Płyn do mycia naczyń Ludwik  mięta/cytryna 450 ml</t>
  </si>
  <si>
    <t>Mop z mikrofibry Gosia z gąbką</t>
  </si>
  <si>
    <t>Scierka podłogowa pomaranczowa skład: 70% wiskoza, 18% polipropylen, 12% poliester, 50x58 cm 1 szt. w opk.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</si>
  <si>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</si>
  <si>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</si>
  <si>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</si>
  <si>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</si>
  <si>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</si>
  <si>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</si>
  <si>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</si>
  <si>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</si>
  <si>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</si>
  <si>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</si>
  <si>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</si>
  <si>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</si>
  <si>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</si>
  <si>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</si>
  <si>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</si>
  <si>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</si>
  <si>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</si>
  <si>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</si>
  <si>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</si>
  <si>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</si>
  <si>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</si>
  <si>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</si>
  <si>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</si>
  <si>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</si>
  <si>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</si>
  <si>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</si>
  <si>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</si>
  <si>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</si>
  <si>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</si>
  <si>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</si>
  <si>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</si>
  <si>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</si>
  <si>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</si>
  <si>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</si>
  <si>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</si>
  <si>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</si>
  <si>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</si>
  <si>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</si>
  <si>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</si>
  <si>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Pasta Sama 73 czyszcząca  250 g</t>
  </si>
  <si>
    <t>Domestos zero kamienia żel do WC  750 ml</t>
  </si>
  <si>
    <t>Cilit bang żel połysk i higiena  750 ml</t>
  </si>
  <si>
    <t xml:space="preserve">Mydło ATTIS w płynie 5 l, anybakteryjne  o gęstej konsystencji, przebadane dermatologicznie, nie powodujące podrażnień skóry i alergii, w kanistrach z twardego plastiku, różne zapachy, pojemność 5l.		</t>
  </si>
  <si>
    <t>FORMULARZ ASORTYMENTOWO - CENOWY</t>
  </si>
  <si>
    <t>Mop  sznurkowy bawełniany, dł. sznurków 20 cm, waga 200 g, biały</t>
  </si>
  <si>
    <t>Ogółem:</t>
  </si>
  <si>
    <t>podpis osoby uprawnionej do reprezentowania Wykonawcy</t>
  </si>
  <si>
    <t>…………………………………………...</t>
  </si>
  <si>
    <t>Vanish odplamiacz 1 l</t>
  </si>
  <si>
    <t>Sidolux- pasta do nabłyszczania  podłóg PCV i linoleum 500 ml</t>
  </si>
  <si>
    <t>Zmywaki kuchenne MIDI ( gąbki) 1 op. 10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</si>
</sst>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4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center" vertical="top" wrapText="1"/>
    </xf>
    <xf numFmtId="0" fontId="1" fillId="0" borderId="0" xfId="1"/>
    <xf numFmtId="0" fontId="3" fillId="0" borderId="0" xfId="1" applyFont="1"/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vertical="top"/>
    </xf>
    <xf numFmtId="0" fontId="4" fillId="0" borderId="0" xfId="1" applyFont="1" applyAlignment="1"/>
    <xf numFmtId="0" fontId="4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4" fillId="0" borderId="0" xfId="1" applyFont="1" applyAlignment="1">
      <alignment wrapText="1"/>
    </xf>
    <xf numFmtId="0" fontId="2" fillId="0" borderId="0" xfId="1" applyFont="1" applyAlignment="1"/>
    <xf numFmtId="0" fontId="4" fillId="0" borderId="0" xfId="1" applyFont="1" applyAlignment="1">
      <alignment horizontal="center"/>
    </xf>
    <xf numFmtId="0" fontId="5" fillId="0" borderId="0" xfId="1" applyFont="1" applyAlignment="1"/>
    <xf numFmtId="0" fontId="4" fillId="0" borderId="1" xfId="1" applyFont="1" applyBorder="1" applyAlignment="1">
      <alignment horizontal="center"/>
    </xf>
    <xf numFmtId="9" fontId="4" fillId="0" borderId="1" xfId="1" applyNumberFormat="1" applyFont="1" applyBorder="1" applyAlignment="1">
      <alignment horizontal="center" vertical="top"/>
    </xf>
    <xf numFmtId="0" fontId="2" fillId="0" borderId="0" xfId="1" applyFont="1" applyAlignment="1">
      <alignment horizontal="center"/>
    </xf>
    <xf numFmtId="0" fontId="5" fillId="0" borderId="2" xfId="1" applyFont="1" applyBorder="1" applyAlignment="1">
      <alignment horizontal="center" vertical="top"/>
    </xf>
    <xf numFmtId="0" fontId="5" fillId="0" borderId="3" xfId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5" fillId="0" borderId="0" xfId="1" applyFont="1" applyAlignment="1">
      <alignment horizontal="center" wrapText="1"/>
    </xf>
  </cellXfs>
  <cellStyles count="2">
    <cellStyle name="Normalny" xfId="0" builtinId="0"/>
    <cellStyle name="Normalny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E4274-9E60-47D7-977A-52300EEDEABC}">
  <dimension ref="A1:J56"/>
  <sheetViews>
    <sheetView tabSelected="1" topLeftCell="A29" zoomScaleNormal="100" workbookViewId="0">
      <selection activeCell="B42" sqref="B42"/>
    </sheetView>
  </sheetViews>
  <sheetFormatPr defaultRowHeight="15"/>
  <cols>
    <col min="1" max="1" width="6.28515625" customWidth="1"/>
    <col min="2" max="2" width="47" customWidth="1"/>
    <col min="5" max="5" width="9.28515625" customWidth="1"/>
    <col min="6" max="6" width="9.140625" customWidth="1"/>
    <col min="7" max="7" width="9.42578125" customWidth="1"/>
    <col min="8" max="8" width="10.7109375" customWidth="1"/>
    <col min="9" max="9" width="12.28515625" customWidth="1"/>
  </cols>
  <sheetData>
    <row r="1" spans="1:10">
      <c r="A1" s="3"/>
      <c r="B1" s="3"/>
      <c r="C1" s="3"/>
      <c r="D1" s="3"/>
      <c r="E1" s="3"/>
      <c r="F1" s="25" t="s">
        <v>26</v>
      </c>
      <c r="G1" s="25"/>
      <c r="H1" s="25"/>
      <c r="I1" s="25"/>
      <c r="J1" s="25"/>
    </row>
    <row r="2" spans="1:10">
      <c r="A2" s="3"/>
      <c r="B2" s="3"/>
      <c r="C2" s="3"/>
      <c r="D2" s="3"/>
      <c r="E2" s="3"/>
      <c r="F2" s="3"/>
      <c r="G2" s="3"/>
      <c r="H2" s="7"/>
      <c r="I2" s="3"/>
      <c r="J2" s="3"/>
    </row>
    <row r="3" spans="1:10">
      <c r="A3" s="22"/>
      <c r="B3" s="22"/>
      <c r="C3" s="3"/>
      <c r="D3" s="3"/>
      <c r="E3" s="3"/>
      <c r="F3" s="3"/>
      <c r="G3" s="3"/>
      <c r="H3" s="7"/>
      <c r="I3" s="3"/>
      <c r="J3" s="3"/>
    </row>
    <row r="4" spans="1:10">
      <c r="A4" s="23"/>
      <c r="B4" s="23"/>
      <c r="C4" s="3"/>
      <c r="D4" s="3"/>
      <c r="E4" s="3"/>
      <c r="F4" s="3"/>
      <c r="G4" s="3"/>
      <c r="H4" s="8"/>
      <c r="I4" s="8"/>
      <c r="J4" s="3"/>
    </row>
    <row r="5" spans="1:10" ht="15.75">
      <c r="A5" s="26" t="s">
        <v>86</v>
      </c>
      <c r="B5" s="26"/>
      <c r="C5" s="26"/>
      <c r="D5" s="26"/>
      <c r="E5" s="26"/>
      <c r="F5" s="26"/>
      <c r="G5" s="26"/>
      <c r="H5" s="26"/>
      <c r="I5" s="26"/>
      <c r="J5" s="7"/>
    </row>
    <row r="6" spans="1:10" ht="59.25" customHeight="1">
      <c r="A6" s="11" t="s">
        <v>0</v>
      </c>
      <c r="B6" s="11" t="s">
        <v>5</v>
      </c>
      <c r="C6" s="11" t="s">
        <v>1</v>
      </c>
      <c r="D6" s="11" t="s">
        <v>2</v>
      </c>
      <c r="E6" s="11" t="s">
        <v>3</v>
      </c>
      <c r="F6" s="11" t="s">
        <v>7</v>
      </c>
      <c r="G6" s="11" t="s">
        <v>28</v>
      </c>
      <c r="H6" s="11" t="s">
        <v>27</v>
      </c>
      <c r="I6" s="11" t="s">
        <v>6</v>
      </c>
      <c r="J6" s="3"/>
    </row>
    <row r="7" spans="1:10">
      <c r="A7" s="16" t="s">
        <v>43</v>
      </c>
      <c r="B7" s="1" t="s">
        <v>8</v>
      </c>
      <c r="C7" s="2">
        <v>10</v>
      </c>
      <c r="D7" s="5" t="s">
        <v>4</v>
      </c>
      <c r="E7" s="5"/>
      <c r="F7" s="5">
        <f>C7*E7</f>
        <v>0</v>
      </c>
      <c r="G7" s="17"/>
      <c r="H7" s="5">
        <f>SUM(F7*G7)</f>
        <v>0</v>
      </c>
      <c r="I7" s="5">
        <f>F7+H7</f>
        <v>0</v>
      </c>
      <c r="J7" s="3"/>
    </row>
    <row r="8" spans="1:10" ht="20.25" customHeight="1">
      <c r="A8" s="16" t="s">
        <v>44</v>
      </c>
      <c r="B8" s="6" t="s">
        <v>37</v>
      </c>
      <c r="C8" s="5">
        <v>30</v>
      </c>
      <c r="D8" s="5" t="s">
        <v>4</v>
      </c>
      <c r="E8" s="5"/>
      <c r="F8" s="5">
        <f>C8*E8</f>
        <v>0</v>
      </c>
      <c r="G8" s="5"/>
      <c r="H8" s="5">
        <f t="shared" ref="H8:H46" si="0">SUM(F8*G8)</f>
        <v>0</v>
      </c>
      <c r="I8" s="5">
        <f t="shared" ref="I8:I46" si="1">F8+H8</f>
        <v>0</v>
      </c>
      <c r="J8" s="3"/>
    </row>
    <row r="9" spans="1:10" ht="19.5" customHeight="1">
      <c r="A9" s="16" t="s">
        <v>45</v>
      </c>
      <c r="B9" s="6" t="s">
        <v>84</v>
      </c>
      <c r="C9" s="5">
        <v>40</v>
      </c>
      <c r="D9" s="5" t="s">
        <v>4</v>
      </c>
      <c r="E9" s="5"/>
      <c r="F9" s="5">
        <f t="shared" ref="F9:F46" si="2">C9*E9</f>
        <v>0</v>
      </c>
      <c r="G9" s="17"/>
      <c r="H9" s="5">
        <f t="shared" si="0"/>
        <v>0</v>
      </c>
      <c r="I9" s="5">
        <f t="shared" si="1"/>
        <v>0</v>
      </c>
      <c r="J9" s="3"/>
    </row>
    <row r="10" spans="1:10" ht="19.5" customHeight="1">
      <c r="A10" s="16" t="s">
        <v>46</v>
      </c>
      <c r="B10" s="6" t="s">
        <v>39</v>
      </c>
      <c r="C10" s="5">
        <v>10</v>
      </c>
      <c r="D10" s="5" t="s">
        <v>4</v>
      </c>
      <c r="E10" s="5"/>
      <c r="F10" s="5">
        <f t="shared" si="2"/>
        <v>0</v>
      </c>
      <c r="G10" s="5"/>
      <c r="H10" s="5">
        <f t="shared" si="0"/>
        <v>0</v>
      </c>
      <c r="I10" s="5">
        <f t="shared" si="1"/>
        <v>0</v>
      </c>
      <c r="J10" s="3"/>
    </row>
    <row r="11" spans="1:10" ht="24.75" customHeight="1">
      <c r="A11" s="16" t="s">
        <v>47</v>
      </c>
      <c r="B11" s="6" t="s">
        <v>29</v>
      </c>
      <c r="C11" s="5">
        <v>4</v>
      </c>
      <c r="D11" s="5" t="s">
        <v>4</v>
      </c>
      <c r="E11" s="5"/>
      <c r="F11" s="5">
        <f t="shared" si="2"/>
        <v>0</v>
      </c>
      <c r="G11" s="17"/>
      <c r="H11" s="5">
        <f t="shared" si="0"/>
        <v>0</v>
      </c>
      <c r="I11" s="5">
        <f t="shared" si="1"/>
        <v>0</v>
      </c>
      <c r="J11" s="3"/>
    </row>
    <row r="12" spans="1:10" ht="30">
      <c r="A12" s="16" t="s">
        <v>48</v>
      </c>
      <c r="B12" s="1" t="s">
        <v>30</v>
      </c>
      <c r="C12" s="2">
        <v>60</v>
      </c>
      <c r="D12" s="5" t="s">
        <v>4</v>
      </c>
      <c r="E12" s="5"/>
      <c r="F12" s="5">
        <f t="shared" si="2"/>
        <v>0</v>
      </c>
      <c r="G12" s="5"/>
      <c r="H12" s="5">
        <f t="shared" si="0"/>
        <v>0</v>
      </c>
      <c r="I12" s="5">
        <f t="shared" si="1"/>
        <v>0</v>
      </c>
      <c r="J12" s="3"/>
    </row>
    <row r="13" spans="1:10" ht="21.75" customHeight="1">
      <c r="A13" s="16" t="s">
        <v>49</v>
      </c>
      <c r="B13" s="6" t="s">
        <v>32</v>
      </c>
      <c r="C13" s="5">
        <v>20</v>
      </c>
      <c r="D13" s="5" t="s">
        <v>4</v>
      </c>
      <c r="E13" s="5"/>
      <c r="F13" s="5">
        <f t="shared" si="2"/>
        <v>0</v>
      </c>
      <c r="G13" s="5"/>
      <c r="H13" s="5">
        <f t="shared" si="0"/>
        <v>0</v>
      </c>
      <c r="I13" s="5">
        <f t="shared" si="1"/>
        <v>0</v>
      </c>
    </row>
    <row r="14" spans="1:10" ht="24.75" customHeight="1">
      <c r="A14" s="16" t="s">
        <v>50</v>
      </c>
      <c r="B14" s="6" t="s">
        <v>31</v>
      </c>
      <c r="C14" s="5">
        <v>50</v>
      </c>
      <c r="D14" s="5" t="s">
        <v>4</v>
      </c>
      <c r="E14" s="5"/>
      <c r="F14" s="5">
        <f t="shared" si="2"/>
        <v>0</v>
      </c>
      <c r="G14" s="5"/>
      <c r="H14" s="5">
        <f t="shared" si="0"/>
        <v>0</v>
      </c>
      <c r="I14" s="5">
        <f t="shared" si="1"/>
        <v>0</v>
      </c>
      <c r="J14" s="3"/>
    </row>
    <row r="15" spans="1:10" ht="65.25" customHeight="1">
      <c r="A15" s="16" t="s">
        <v>51</v>
      </c>
      <c r="B15" s="1" t="s">
        <v>85</v>
      </c>
      <c r="C15" s="5">
        <v>50</v>
      </c>
      <c r="D15" s="5" t="s">
        <v>4</v>
      </c>
      <c r="E15" s="5"/>
      <c r="F15" s="5">
        <f t="shared" si="2"/>
        <v>0</v>
      </c>
      <c r="G15" s="5"/>
      <c r="H15" s="5">
        <f t="shared" si="0"/>
        <v>0</v>
      </c>
      <c r="I15" s="5">
        <f t="shared" si="1"/>
        <v>0</v>
      </c>
      <c r="J15" s="3"/>
    </row>
    <row r="16" spans="1:10">
      <c r="A16" s="16" t="s">
        <v>52</v>
      </c>
      <c r="B16" s="1" t="s">
        <v>9</v>
      </c>
      <c r="C16" s="2">
        <v>20</v>
      </c>
      <c r="D16" s="5" t="s">
        <v>4</v>
      </c>
      <c r="E16" s="5"/>
      <c r="F16" s="5">
        <f t="shared" si="2"/>
        <v>0</v>
      </c>
      <c r="G16" s="5"/>
      <c r="H16" s="5">
        <f t="shared" si="0"/>
        <v>0</v>
      </c>
      <c r="I16" s="5">
        <f t="shared" si="1"/>
        <v>0</v>
      </c>
      <c r="J16" s="12"/>
    </row>
    <row r="17" spans="1:10" ht="22.5" customHeight="1">
      <c r="A17" s="16" t="s">
        <v>53</v>
      </c>
      <c r="B17" s="1" t="s">
        <v>10</v>
      </c>
      <c r="C17" s="2">
        <v>20</v>
      </c>
      <c r="D17" s="5" t="s">
        <v>4</v>
      </c>
      <c r="E17" s="5"/>
      <c r="F17" s="5">
        <f t="shared" si="2"/>
        <v>0</v>
      </c>
      <c r="G17" s="5"/>
      <c r="H17" s="5">
        <f t="shared" si="0"/>
        <v>0</v>
      </c>
      <c r="I17" s="5">
        <f t="shared" si="1"/>
        <v>0</v>
      </c>
      <c r="J17" s="3"/>
    </row>
    <row r="18" spans="1:10" ht="29.25" customHeight="1">
      <c r="A18" s="16" t="s">
        <v>54</v>
      </c>
      <c r="B18" s="1" t="s">
        <v>83</v>
      </c>
      <c r="C18" s="5">
        <v>60</v>
      </c>
      <c r="D18" s="5" t="s">
        <v>4</v>
      </c>
      <c r="E18" s="5"/>
      <c r="F18" s="5">
        <f t="shared" si="2"/>
        <v>0</v>
      </c>
      <c r="G18" s="5"/>
      <c r="H18" s="5">
        <f t="shared" si="0"/>
        <v>0</v>
      </c>
      <c r="I18" s="5">
        <f t="shared" si="1"/>
        <v>0</v>
      </c>
      <c r="J18" s="15"/>
    </row>
    <row r="19" spans="1:10" ht="24" customHeight="1">
      <c r="A19" s="16" t="s">
        <v>55</v>
      </c>
      <c r="B19" s="6" t="s">
        <v>11</v>
      </c>
      <c r="C19" s="5">
        <v>20</v>
      </c>
      <c r="D19" s="5" t="s">
        <v>4</v>
      </c>
      <c r="E19" s="5"/>
      <c r="F19" s="5">
        <f t="shared" si="2"/>
        <v>0</v>
      </c>
      <c r="G19" s="5"/>
      <c r="H19" s="5">
        <f t="shared" si="0"/>
        <v>0</v>
      </c>
      <c r="I19" s="5">
        <f t="shared" si="1"/>
        <v>0</v>
      </c>
      <c r="J19" s="3"/>
    </row>
    <row r="20" spans="1:10" ht="26.25" customHeight="1">
      <c r="A20" s="16" t="s">
        <v>56</v>
      </c>
      <c r="B20" s="6" t="s">
        <v>91</v>
      </c>
      <c r="C20" s="5">
        <v>5</v>
      </c>
      <c r="D20" s="5" t="s">
        <v>4</v>
      </c>
      <c r="E20" s="5"/>
      <c r="F20" s="5">
        <f t="shared" si="2"/>
        <v>0</v>
      </c>
      <c r="G20" s="5"/>
      <c r="H20" s="5">
        <f t="shared" si="0"/>
        <v>0</v>
      </c>
      <c r="I20" s="5">
        <f t="shared" si="1"/>
        <v>0</v>
      </c>
      <c r="J20" s="13"/>
    </row>
    <row r="21" spans="1:10" ht="30">
      <c r="A21" s="16" t="s">
        <v>57</v>
      </c>
      <c r="B21" s="1" t="s">
        <v>12</v>
      </c>
      <c r="C21" s="2">
        <v>15</v>
      </c>
      <c r="D21" s="5" t="s">
        <v>4</v>
      </c>
      <c r="E21" s="5"/>
      <c r="F21" s="5">
        <f t="shared" si="2"/>
        <v>0</v>
      </c>
      <c r="G21" s="5"/>
      <c r="H21" s="5">
        <f t="shared" si="0"/>
        <v>0</v>
      </c>
      <c r="I21" s="5">
        <f t="shared" si="1"/>
        <v>0</v>
      </c>
      <c r="J21" s="10"/>
    </row>
    <row r="22" spans="1:10" ht="30">
      <c r="A22" s="16" t="s">
        <v>58</v>
      </c>
      <c r="B22" s="1" t="s">
        <v>13</v>
      </c>
      <c r="C22" s="2">
        <v>50</v>
      </c>
      <c r="D22" s="5" t="s">
        <v>4</v>
      </c>
      <c r="E22" s="5"/>
      <c r="F22" s="5">
        <f t="shared" si="2"/>
        <v>0</v>
      </c>
      <c r="G22" s="5"/>
      <c r="H22" s="5">
        <f t="shared" si="0"/>
        <v>0</v>
      </c>
      <c r="I22" s="5">
        <f t="shared" si="1"/>
        <v>0</v>
      </c>
      <c r="J22" s="3"/>
    </row>
    <row r="23" spans="1:10" ht="30">
      <c r="A23" s="16" t="s">
        <v>59</v>
      </c>
      <c r="B23" s="1" t="s">
        <v>14</v>
      </c>
      <c r="C23" s="5">
        <v>50</v>
      </c>
      <c r="D23" s="5" t="s">
        <v>4</v>
      </c>
      <c r="E23" s="5"/>
      <c r="F23" s="5">
        <f t="shared" si="2"/>
        <v>0</v>
      </c>
      <c r="G23" s="5"/>
      <c r="H23" s="5">
        <f t="shared" si="0"/>
        <v>0</v>
      </c>
      <c r="I23" s="5">
        <f t="shared" si="1"/>
        <v>0</v>
      </c>
      <c r="J23" s="3"/>
    </row>
    <row r="24" spans="1:10" ht="22.5" customHeight="1">
      <c r="A24" s="16" t="s">
        <v>60</v>
      </c>
      <c r="B24" s="6" t="s">
        <v>15</v>
      </c>
      <c r="C24" s="5">
        <v>2</v>
      </c>
      <c r="D24" s="5" t="s">
        <v>4</v>
      </c>
      <c r="E24" s="5"/>
      <c r="F24" s="5">
        <f t="shared" si="2"/>
        <v>0</v>
      </c>
      <c r="G24" s="5"/>
      <c r="H24" s="5">
        <f t="shared" si="0"/>
        <v>0</v>
      </c>
      <c r="I24" s="5">
        <f t="shared" si="1"/>
        <v>0</v>
      </c>
      <c r="J24" s="3"/>
    </row>
    <row r="25" spans="1:10">
      <c r="A25" s="16" t="s">
        <v>61</v>
      </c>
      <c r="B25" s="1" t="s">
        <v>36</v>
      </c>
      <c r="C25" s="2">
        <v>10</v>
      </c>
      <c r="D25" s="5" t="s">
        <v>4</v>
      </c>
      <c r="E25" s="5"/>
      <c r="F25" s="5">
        <f t="shared" si="2"/>
        <v>0</v>
      </c>
      <c r="G25" s="5"/>
      <c r="H25" s="5">
        <f t="shared" si="0"/>
        <v>0</v>
      </c>
      <c r="I25" s="5">
        <f t="shared" si="1"/>
        <v>0</v>
      </c>
      <c r="J25" s="3"/>
    </row>
    <row r="26" spans="1:10">
      <c r="A26" s="16" t="s">
        <v>62</v>
      </c>
      <c r="B26" s="1" t="s">
        <v>40</v>
      </c>
      <c r="C26" s="2">
        <v>40</v>
      </c>
      <c r="D26" s="5" t="s">
        <v>4</v>
      </c>
      <c r="E26" s="5"/>
      <c r="F26" s="5">
        <f t="shared" si="2"/>
        <v>0</v>
      </c>
      <c r="G26" s="5"/>
      <c r="H26" s="5">
        <f t="shared" si="0"/>
        <v>0</v>
      </c>
      <c r="I26" s="5">
        <f t="shared" si="1"/>
        <v>0</v>
      </c>
      <c r="J26" s="3"/>
    </row>
    <row r="27" spans="1:10" ht="30">
      <c r="A27" s="16" t="s">
        <v>63</v>
      </c>
      <c r="B27" s="1" t="s">
        <v>35</v>
      </c>
      <c r="C27" s="2">
        <v>80</v>
      </c>
      <c r="D27" s="5" t="s">
        <v>4</v>
      </c>
      <c r="E27" s="5"/>
      <c r="F27" s="5">
        <f t="shared" si="2"/>
        <v>0</v>
      </c>
      <c r="G27" s="5"/>
      <c r="H27" s="5">
        <f t="shared" si="0"/>
        <v>0</v>
      </c>
      <c r="I27" s="5">
        <f t="shared" si="1"/>
        <v>0</v>
      </c>
      <c r="J27" s="3"/>
    </row>
    <row r="28" spans="1:10">
      <c r="A28" s="16" t="s">
        <v>65</v>
      </c>
      <c r="B28" s="1" t="s">
        <v>16</v>
      </c>
      <c r="C28" s="2">
        <v>25</v>
      </c>
      <c r="D28" s="5" t="s">
        <v>4</v>
      </c>
      <c r="E28" s="5"/>
      <c r="F28" s="5">
        <f t="shared" si="2"/>
        <v>0</v>
      </c>
      <c r="G28" s="5"/>
      <c r="H28" s="5">
        <f t="shared" si="0"/>
        <v>0</v>
      </c>
      <c r="I28" s="5">
        <f t="shared" si="1"/>
        <v>0</v>
      </c>
      <c r="J28" s="3"/>
    </row>
    <row r="29" spans="1:10">
      <c r="A29" s="16" t="s">
        <v>64</v>
      </c>
      <c r="B29" s="1" t="s">
        <v>38</v>
      </c>
      <c r="C29" s="2">
        <v>50</v>
      </c>
      <c r="D29" s="5" t="s">
        <v>4</v>
      </c>
      <c r="E29" s="5"/>
      <c r="F29" s="5">
        <f t="shared" si="2"/>
        <v>0</v>
      </c>
      <c r="G29" s="5"/>
      <c r="H29" s="5">
        <f t="shared" si="0"/>
        <v>0</v>
      </c>
      <c r="I29" s="5">
        <f t="shared" si="1"/>
        <v>0</v>
      </c>
      <c r="J29" s="3"/>
    </row>
    <row r="30" spans="1:10">
      <c r="A30" s="16" t="s">
        <v>66</v>
      </c>
      <c r="B30" s="1" t="s">
        <v>33</v>
      </c>
      <c r="C30" s="2">
        <v>40</v>
      </c>
      <c r="D30" s="5" t="s">
        <v>4</v>
      </c>
      <c r="E30" s="5"/>
      <c r="F30" s="5">
        <f t="shared" si="2"/>
        <v>0</v>
      </c>
      <c r="G30" s="5"/>
      <c r="H30" s="5">
        <f t="shared" si="0"/>
        <v>0</v>
      </c>
      <c r="I30" s="5">
        <f t="shared" si="1"/>
        <v>0</v>
      </c>
      <c r="J30" s="3"/>
    </row>
    <row r="31" spans="1:10">
      <c r="A31" s="16" t="s">
        <v>67</v>
      </c>
      <c r="B31" s="1" t="s">
        <v>17</v>
      </c>
      <c r="C31" s="2">
        <v>10</v>
      </c>
      <c r="D31" s="5" t="s">
        <v>4</v>
      </c>
      <c r="E31" s="5"/>
      <c r="F31" s="5">
        <f t="shared" si="2"/>
        <v>0</v>
      </c>
      <c r="G31" s="5"/>
      <c r="H31" s="5">
        <f t="shared" si="0"/>
        <v>0</v>
      </c>
      <c r="I31" s="5">
        <f t="shared" si="1"/>
        <v>0</v>
      </c>
    </row>
    <row r="32" spans="1:10" ht="25.5" customHeight="1">
      <c r="A32" s="16" t="s">
        <v>68</v>
      </c>
      <c r="B32" s="1" t="s">
        <v>18</v>
      </c>
      <c r="C32" s="2">
        <v>10</v>
      </c>
      <c r="D32" s="5" t="s">
        <v>4</v>
      </c>
      <c r="E32" s="5"/>
      <c r="F32" s="5">
        <f t="shared" si="2"/>
        <v>0</v>
      </c>
      <c r="G32" s="5"/>
      <c r="H32" s="5">
        <f t="shared" si="0"/>
        <v>0</v>
      </c>
      <c r="I32" s="5">
        <f t="shared" si="1"/>
        <v>0</v>
      </c>
    </row>
    <row r="33" spans="1:9" ht="30">
      <c r="A33" s="16" t="s">
        <v>69</v>
      </c>
      <c r="B33" s="1" t="s">
        <v>92</v>
      </c>
      <c r="C33" s="2">
        <v>35</v>
      </c>
      <c r="D33" s="2" t="s">
        <v>4</v>
      </c>
      <c r="E33" s="5"/>
      <c r="F33" s="5">
        <f t="shared" si="2"/>
        <v>0</v>
      </c>
      <c r="G33" s="5"/>
      <c r="H33" s="5">
        <f t="shared" si="0"/>
        <v>0</v>
      </c>
      <c r="I33" s="5">
        <f t="shared" si="1"/>
        <v>0</v>
      </c>
    </row>
    <row r="34" spans="1:9" ht="27" customHeight="1">
      <c r="A34" s="16" t="s">
        <v>70</v>
      </c>
      <c r="B34" s="6" t="s">
        <v>19</v>
      </c>
      <c r="C34" s="5">
        <v>5</v>
      </c>
      <c r="D34" s="5" t="s">
        <v>4</v>
      </c>
      <c r="E34" s="5"/>
      <c r="F34" s="5">
        <f t="shared" si="2"/>
        <v>0</v>
      </c>
      <c r="G34" s="5"/>
      <c r="H34" s="5">
        <f t="shared" si="0"/>
        <v>0</v>
      </c>
      <c r="I34" s="5">
        <f t="shared" si="1"/>
        <v>0</v>
      </c>
    </row>
    <row r="35" spans="1:9">
      <c r="A35" s="16" t="s">
        <v>71</v>
      </c>
      <c r="B35" s="1" t="s">
        <v>20</v>
      </c>
      <c r="C35" s="2">
        <v>45</v>
      </c>
      <c r="D35" s="5" t="s">
        <v>4</v>
      </c>
      <c r="E35" s="5"/>
      <c r="F35" s="5">
        <f t="shared" si="2"/>
        <v>0</v>
      </c>
      <c r="G35" s="5"/>
      <c r="H35" s="5">
        <f t="shared" si="0"/>
        <v>0</v>
      </c>
      <c r="I35" s="5">
        <f t="shared" si="1"/>
        <v>0</v>
      </c>
    </row>
    <row r="36" spans="1:9">
      <c r="A36" s="16" t="s">
        <v>72</v>
      </c>
      <c r="B36" s="1" t="s">
        <v>21</v>
      </c>
      <c r="C36" s="2">
        <v>150</v>
      </c>
      <c r="D36" s="5" t="s">
        <v>4</v>
      </c>
      <c r="E36" s="5"/>
      <c r="F36" s="5">
        <f t="shared" si="2"/>
        <v>0</v>
      </c>
      <c r="G36" s="5"/>
      <c r="H36" s="5">
        <f t="shared" si="0"/>
        <v>0</v>
      </c>
      <c r="I36" s="5">
        <f t="shared" si="1"/>
        <v>0</v>
      </c>
    </row>
    <row r="37" spans="1:9">
      <c r="A37" s="16" t="s">
        <v>73</v>
      </c>
      <c r="B37" s="1" t="s">
        <v>23</v>
      </c>
      <c r="C37" s="5">
        <v>80</v>
      </c>
      <c r="D37" s="5" t="s">
        <v>4</v>
      </c>
      <c r="E37" s="5"/>
      <c r="F37" s="5">
        <f t="shared" si="2"/>
        <v>0</v>
      </c>
      <c r="G37" s="5"/>
      <c r="H37" s="5">
        <f t="shared" si="0"/>
        <v>0</v>
      </c>
      <c r="I37" s="5">
        <f t="shared" si="1"/>
        <v>0</v>
      </c>
    </row>
    <row r="38" spans="1:9">
      <c r="A38" s="16" t="s">
        <v>74</v>
      </c>
      <c r="B38" s="1" t="s">
        <v>22</v>
      </c>
      <c r="C38" s="5">
        <v>80</v>
      </c>
      <c r="D38" s="5" t="s">
        <v>4</v>
      </c>
      <c r="E38" s="5"/>
      <c r="F38" s="5">
        <f t="shared" si="2"/>
        <v>0</v>
      </c>
      <c r="G38" s="5"/>
      <c r="H38" s="5">
        <f t="shared" si="0"/>
        <v>0</v>
      </c>
      <c r="I38" s="5">
        <f t="shared" si="1"/>
        <v>0</v>
      </c>
    </row>
    <row r="39" spans="1:9" ht="30">
      <c r="A39" s="16" t="s">
        <v>75</v>
      </c>
      <c r="B39" s="1" t="s">
        <v>24</v>
      </c>
      <c r="C39" s="2">
        <v>50</v>
      </c>
      <c r="D39" s="5" t="s">
        <v>4</v>
      </c>
      <c r="E39" s="5"/>
      <c r="F39" s="5">
        <f t="shared" si="2"/>
        <v>0</v>
      </c>
      <c r="G39" s="5"/>
      <c r="H39" s="5">
        <f t="shared" si="0"/>
        <v>0</v>
      </c>
      <c r="I39" s="5">
        <f t="shared" si="1"/>
        <v>0</v>
      </c>
    </row>
    <row r="40" spans="1:9" ht="45">
      <c r="A40" s="16"/>
      <c r="B40" s="1" t="s">
        <v>42</v>
      </c>
      <c r="C40" s="2">
        <v>45</v>
      </c>
      <c r="D40" s="5" t="s">
        <v>4</v>
      </c>
      <c r="E40" s="5"/>
      <c r="F40" s="5">
        <f t="shared" si="2"/>
        <v>0</v>
      </c>
      <c r="G40" s="5"/>
      <c r="H40" s="5">
        <f t="shared" si="0"/>
        <v>0</v>
      </c>
      <c r="I40" s="5">
        <f t="shared" si="1"/>
        <v>0</v>
      </c>
    </row>
    <row r="41" spans="1:9" ht="30">
      <c r="A41" s="16" t="s">
        <v>76</v>
      </c>
      <c r="B41" s="1" t="s">
        <v>25</v>
      </c>
      <c r="C41" s="2">
        <v>20</v>
      </c>
      <c r="D41" s="5" t="s">
        <v>4</v>
      </c>
      <c r="E41" s="5"/>
      <c r="F41" s="5">
        <f t="shared" si="2"/>
        <v>0</v>
      </c>
      <c r="G41" s="5"/>
      <c r="H41" s="5">
        <f t="shared" si="0"/>
        <v>0</v>
      </c>
      <c r="I41" s="5">
        <f t="shared" si="1"/>
        <v>0</v>
      </c>
    </row>
    <row r="42" spans="1:9" ht="28.5" customHeight="1">
      <c r="A42" s="16" t="s">
        <v>77</v>
      </c>
      <c r="B42" s="1" t="s">
        <v>93</v>
      </c>
      <c r="C42" s="2">
        <v>15</v>
      </c>
      <c r="D42" s="5" t="s">
        <v>4</v>
      </c>
      <c r="E42" s="5"/>
      <c r="F42" s="5">
        <f t="shared" si="2"/>
        <v>0</v>
      </c>
      <c r="G42" s="5"/>
      <c r="H42" s="5">
        <f t="shared" si="0"/>
        <v>0</v>
      </c>
      <c r="I42" s="5">
        <f t="shared" si="1"/>
        <v>0</v>
      </c>
    </row>
    <row r="43" spans="1:9" ht="30">
      <c r="A43" s="16" t="s">
        <v>78</v>
      </c>
      <c r="B43" s="1" t="s">
        <v>87</v>
      </c>
      <c r="C43" s="2">
        <v>30</v>
      </c>
      <c r="D43" s="5" t="s">
        <v>4</v>
      </c>
      <c r="E43" s="5"/>
      <c r="F43" s="5">
        <f t="shared" si="2"/>
        <v>0</v>
      </c>
      <c r="G43" s="5"/>
      <c r="H43" s="5">
        <f t="shared" si="0"/>
        <v>0</v>
      </c>
      <c r="I43" s="5">
        <f t="shared" si="1"/>
        <v>0</v>
      </c>
    </row>
    <row r="44" spans="1:9" ht="24.75" customHeight="1">
      <c r="A44" s="16" t="s">
        <v>79</v>
      </c>
      <c r="B44" s="1" t="s">
        <v>41</v>
      </c>
      <c r="C44" s="2">
        <v>18</v>
      </c>
      <c r="D44" s="5" t="s">
        <v>4</v>
      </c>
      <c r="E44" s="5"/>
      <c r="F44" s="5">
        <f t="shared" si="2"/>
        <v>0</v>
      </c>
      <c r="G44" s="5"/>
      <c r="H44" s="5">
        <f t="shared" si="0"/>
        <v>0</v>
      </c>
      <c r="I44" s="5">
        <f t="shared" si="1"/>
        <v>0</v>
      </c>
    </row>
    <row r="45" spans="1:9" ht="22.5" customHeight="1">
      <c r="A45" s="16" t="s">
        <v>80</v>
      </c>
      <c r="B45" s="1" t="s">
        <v>82</v>
      </c>
      <c r="C45" s="2">
        <v>5</v>
      </c>
      <c r="D45" s="5" t="s">
        <v>4</v>
      </c>
      <c r="E45" s="5"/>
      <c r="F45" s="5">
        <f t="shared" si="2"/>
        <v>0</v>
      </c>
      <c r="G45" s="5"/>
      <c r="H45" s="5">
        <f t="shared" si="0"/>
        <v>0</v>
      </c>
      <c r="I45" s="5">
        <f t="shared" si="1"/>
        <v>0</v>
      </c>
    </row>
    <row r="46" spans="1:9" ht="21" customHeight="1">
      <c r="A46" s="5" t="s">
        <v>81</v>
      </c>
      <c r="B46" s="6" t="s">
        <v>34</v>
      </c>
      <c r="C46" s="5">
        <v>8</v>
      </c>
      <c r="D46" s="5" t="s">
        <v>4</v>
      </c>
      <c r="E46" s="5"/>
      <c r="F46" s="5">
        <f t="shared" si="2"/>
        <v>0</v>
      </c>
      <c r="G46" s="5"/>
      <c r="H46" s="5">
        <f t="shared" si="0"/>
        <v>0</v>
      </c>
      <c r="I46" s="5">
        <f t="shared" si="1"/>
        <v>0</v>
      </c>
    </row>
    <row r="47" spans="1:9" ht="15.75">
      <c r="A47" s="19" t="s">
        <v>88</v>
      </c>
      <c r="B47" s="20"/>
      <c r="C47" s="20"/>
      <c r="D47" s="21"/>
      <c r="E47" s="5"/>
      <c r="F47" s="5">
        <f>SUM(F7:F46)</f>
        <v>0</v>
      </c>
      <c r="G47" s="5"/>
      <c r="H47" s="5">
        <f>SUM(H7:H46)</f>
        <v>0</v>
      </c>
      <c r="I47" s="5">
        <f>SUM(J7:J46)</f>
        <v>0</v>
      </c>
    </row>
    <row r="48" spans="1:9">
      <c r="A48" s="4"/>
      <c r="B48" s="3"/>
      <c r="C48" s="3"/>
      <c r="D48" s="3"/>
      <c r="E48" s="3"/>
      <c r="F48" s="3"/>
      <c r="G48" s="3"/>
      <c r="H48" s="3"/>
      <c r="I48" s="3"/>
    </row>
    <row r="49" spans="1:10">
      <c r="A49" s="24"/>
      <c r="B49" s="25"/>
      <c r="C49" s="25"/>
      <c r="D49" s="25"/>
      <c r="E49" s="25"/>
      <c r="F49" s="25"/>
      <c r="G49" s="25"/>
      <c r="H49" s="25"/>
      <c r="I49" s="25"/>
    </row>
    <row r="50" spans="1:10">
      <c r="A50" s="25"/>
      <c r="B50" s="25"/>
      <c r="C50" s="25"/>
      <c r="D50" s="25"/>
      <c r="E50" s="25"/>
      <c r="F50" s="25"/>
      <c r="G50" s="25"/>
      <c r="H50" s="25"/>
      <c r="I50" s="25"/>
    </row>
    <row r="51" spans="1:10">
      <c r="A51" s="22" t="s">
        <v>90</v>
      </c>
      <c r="B51" s="22"/>
      <c r="C51" s="3"/>
      <c r="D51" s="3"/>
      <c r="E51" s="3"/>
      <c r="F51" s="3"/>
      <c r="G51" s="3"/>
      <c r="H51" s="14"/>
      <c r="I51" s="14"/>
      <c r="J51" s="3"/>
    </row>
    <row r="52" spans="1:10">
      <c r="A52" s="23" t="s">
        <v>89</v>
      </c>
      <c r="B52" s="23"/>
      <c r="C52" s="3"/>
      <c r="D52" s="3"/>
      <c r="E52" s="3"/>
      <c r="F52" s="3"/>
      <c r="G52" s="3"/>
      <c r="H52" s="18"/>
      <c r="I52" s="18"/>
      <c r="J52" s="3"/>
    </row>
    <row r="53" spans="1:10">
      <c r="A53" s="23"/>
      <c r="B53" s="23"/>
      <c r="C53" s="3"/>
      <c r="D53" s="9"/>
      <c r="E53" s="9"/>
      <c r="F53" s="9"/>
      <c r="G53" s="9"/>
      <c r="H53" s="9"/>
      <c r="I53" s="3"/>
      <c r="J53" s="3"/>
    </row>
    <row r="54" spans="1:10">
      <c r="A54" s="8"/>
      <c r="B54" s="8"/>
      <c r="C54" s="8"/>
      <c r="D54" s="8"/>
      <c r="E54" s="8"/>
      <c r="F54" s="8"/>
      <c r="G54" s="8"/>
      <c r="H54" s="8"/>
      <c r="I54" s="3"/>
      <c r="J54" s="3"/>
    </row>
    <row r="55" spans="1:10">
      <c r="A55" s="8"/>
      <c r="B55" s="8"/>
      <c r="C55" s="8"/>
      <c r="D55" s="8"/>
      <c r="E55" s="8"/>
      <c r="F55" s="8"/>
      <c r="G55" s="8"/>
      <c r="H55" s="8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</sheetData>
  <mergeCells count="8">
    <mergeCell ref="A47:D47"/>
    <mergeCell ref="A51:B51"/>
    <mergeCell ref="A52:B53"/>
    <mergeCell ref="A49:I50"/>
    <mergeCell ref="F1:J1"/>
    <mergeCell ref="A4:B4"/>
    <mergeCell ref="A3:B3"/>
    <mergeCell ref="A5:I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Wiesia</dc:creator>
  <cp:lastModifiedBy>Wiesia</cp:lastModifiedBy>
  <cp:lastPrinted>2023-01-16T08:58:48Z</cp:lastPrinted>
  <dcterms:created xsi:type="dcterms:W3CDTF">2023-01-12T09:29:06Z</dcterms:created>
  <dcterms:modified xsi:type="dcterms:W3CDTF">2023-01-16T09:00:27Z</dcterms:modified>
</cp:coreProperties>
</file>